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Tsolova\Desktop\1375~1\1-A787~1\0D0B~1\-6--~1\-6--~1\5F25~1\"/>
    </mc:Choice>
  </mc:AlternateContent>
  <bookViews>
    <workbookView xWindow="0" yWindow="0" windowWidth="28800" windowHeight="10440" tabRatio="875"/>
  </bookViews>
  <sheets>
    <sheet name="Сборно" sheetId="1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5" i="17" l="1"/>
  <c r="D85" i="17"/>
  <c r="F84" i="17"/>
  <c r="D84" i="17"/>
  <c r="F83" i="17"/>
  <c r="D83" i="17"/>
  <c r="F82" i="17"/>
  <c r="D82" i="17"/>
  <c r="F81" i="17"/>
  <c r="D81" i="17"/>
  <c r="F80" i="17"/>
  <c r="D80" i="17"/>
  <c r="F79" i="17"/>
  <c r="D79" i="17"/>
</calcChain>
</file>

<file path=xl/sharedStrings.xml><?xml version="1.0" encoding="utf-8"?>
<sst xmlns="http://schemas.openxmlformats.org/spreadsheetml/2006/main" count="198" uniqueCount="53">
  <si>
    <t>Друг вид сграда за обитаване</t>
  </si>
  <si>
    <t>Жилищна сграда - еднофамилна</t>
  </si>
  <si>
    <t>Жилищна сграда - многофамилна</t>
  </si>
  <si>
    <t>Жилищна сграда със смесено предназначение</t>
  </si>
  <si>
    <t>Общо сгради</t>
  </si>
  <si>
    <t>Брой</t>
  </si>
  <si>
    <t>Функция (трайно предназначение)</t>
  </si>
  <si>
    <t>Домакинства</t>
  </si>
  <si>
    <t>Обитатели</t>
  </si>
  <si>
    <t>Общо</t>
  </si>
  <si>
    <t>Жилища или обособени обекти</t>
  </si>
  <si>
    <t>Разгъната застроена площ</t>
  </si>
  <si>
    <t>Застроена площ</t>
  </si>
  <si>
    <t>Над 65 години</t>
  </si>
  <si>
    <t>Между 0-15</t>
  </si>
  <si>
    <t>Между 15-64 години</t>
  </si>
  <si>
    <t>Сгради</t>
  </si>
  <si>
    <t>%</t>
  </si>
  <si>
    <t>m2</t>
  </si>
  <si>
    <t>Жилищни</t>
  </si>
  <si>
    <t>Обществени</t>
  </si>
  <si>
    <t>Спортни</t>
  </si>
  <si>
    <t>Курортно-рекреационни</t>
  </si>
  <si>
    <t>Производствени и складови</t>
  </si>
  <si>
    <t>Културно наследство</t>
  </si>
  <si>
    <t>Движение и транспорт</t>
  </si>
  <si>
    <t>Съоръжения на проводи</t>
  </si>
  <si>
    <t>Ниви</t>
  </si>
  <si>
    <t>Трайни насаждения</t>
  </si>
  <si>
    <t>Ливади, пасища и мери</t>
  </si>
  <si>
    <t>Дървопроизводителни гори</t>
  </si>
  <si>
    <t>Недървопроизводителни горски площи</t>
  </si>
  <si>
    <t>Води</t>
  </si>
  <si>
    <t>Защитени природни</t>
  </si>
  <si>
    <t>Специални</t>
  </si>
  <si>
    <t>Без стопанско предназначение</t>
  </si>
  <si>
    <t>ha</t>
  </si>
  <si>
    <t>Функции (начин на трайно ползване)</t>
  </si>
  <si>
    <t>Площ в град София</t>
  </si>
  <si>
    <t>Нарушени</t>
  </si>
  <si>
    <t>Озеленяване</t>
  </si>
  <si>
    <t>Общо жилищни сгради (без общежития и временно обитаване)</t>
  </si>
  <si>
    <t>Общо други видове сгради (вкл. общежития и временно обитаване)</t>
  </si>
  <si>
    <t>Жилища и обособени зони</t>
  </si>
  <si>
    <t xml:space="preserve">Данни за обекти и лица, попадащи в топлинни зони </t>
  </si>
  <si>
    <t>Приложение 4.2.</t>
  </si>
  <si>
    <t>Топлинен о-в 5° C</t>
  </si>
  <si>
    <t>Топлинен о-в 4° C</t>
  </si>
  <si>
    <t>С  Т  О  Л  И  Ч  Е  Н     О  Б  Щ  И  Н  С  К  И     С  Ъ  В  Е  Т</t>
  </si>
  <si>
    <t xml:space="preserve">Приложение № 1 към Решение № 812 по Протокол № 44/16.12.2021г.                                              </t>
  </si>
  <si>
    <t xml:space="preserve">                                                                                                                         л. 878 от вс.л 931</t>
  </si>
  <si>
    <t xml:space="preserve">                                                                                                                         л. 879 от вс.л 931</t>
  </si>
  <si>
    <t xml:space="preserve">                                                                                                                         л. 880 от вс.л 931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</si>
</sst>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b/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2" xfId="0" applyFont="1" applyBorder="1"/>
    <xf numFmtId="0" fontId="1" fillId="0" borderId="9" xfId="0" applyFont="1" applyBorder="1"/>
    <xf numFmtId="0" fontId="0" fillId="0" borderId="20" xfId="0" applyBorder="1"/>
    <xf numFmtId="0" fontId="0" fillId="3" borderId="1" xfId="0" applyFill="1" applyBorder="1"/>
    <xf numFmtId="1" fontId="0" fillId="3" borderId="1" xfId="0" applyNumberFormat="1" applyFill="1" applyBorder="1"/>
    <xf numFmtId="1" fontId="0" fillId="9" borderId="1" xfId="0" applyNumberFormat="1" applyFill="1" applyBorder="1"/>
    <xf numFmtId="1" fontId="0" fillId="4" borderId="1" xfId="0" applyNumberFormat="1" applyFill="1" applyBorder="1"/>
    <xf numFmtId="1" fontId="0" fillId="5" borderId="1" xfId="0" applyNumberFormat="1" applyFill="1" applyBorder="1"/>
    <xf numFmtId="1" fontId="0" fillId="11" borderId="1" xfId="0" applyNumberFormat="1" applyFill="1" applyBorder="1"/>
    <xf numFmtId="1" fontId="0" fillId="8" borderId="1" xfId="0" applyNumberFormat="1" applyFill="1" applyBorder="1"/>
    <xf numFmtId="1" fontId="0" fillId="2" borderId="1" xfId="0" applyNumberFormat="1" applyFill="1" applyBorder="1"/>
    <xf numFmtId="1" fontId="0" fillId="6" borderId="1" xfId="0" applyNumberFormat="1" applyFill="1" applyBorder="1"/>
    <xf numFmtId="1" fontId="0" fillId="7" borderId="1" xfId="0" applyNumberFormat="1" applyFill="1" applyBorder="1"/>
    <xf numFmtId="1" fontId="0" fillId="15" borderId="1" xfId="0" applyNumberFormat="1" applyFill="1" applyBorder="1"/>
    <xf numFmtId="1" fontId="0" fillId="12" borderId="1" xfId="0" applyNumberFormat="1" applyFill="1" applyBorder="1"/>
    <xf numFmtId="1" fontId="0" fillId="10" borderId="1" xfId="0" applyNumberFormat="1" applyFill="1" applyBorder="1"/>
    <xf numFmtId="0" fontId="0" fillId="3" borderId="6" xfId="0" applyFill="1" applyBorder="1"/>
    <xf numFmtId="0" fontId="0" fillId="8" borderId="6" xfId="0" applyFill="1" applyBorder="1"/>
    <xf numFmtId="0" fontId="0" fillId="2" borderId="6" xfId="0" applyFill="1" applyBorder="1"/>
    <xf numFmtId="0" fontId="0" fillId="6" borderId="6" xfId="0" applyFill="1" applyBorder="1"/>
    <xf numFmtId="0" fontId="0" fillId="7" borderId="6" xfId="0" applyFill="1" applyBorder="1"/>
    <xf numFmtId="0" fontId="0" fillId="15" borderId="6" xfId="0" applyFill="1" applyBorder="1"/>
    <xf numFmtId="0" fontId="0" fillId="12" borderId="6" xfId="0" applyFill="1" applyBorder="1"/>
    <xf numFmtId="0" fontId="0" fillId="10" borderId="6" xfId="0" applyFill="1" applyBorder="1"/>
    <xf numFmtId="0" fontId="0" fillId="14" borderId="8" xfId="0" applyFill="1" applyBorder="1"/>
    <xf numFmtId="1" fontId="0" fillId="14" borderId="9" xfId="0" applyNumberFormat="1" applyFill="1" applyBorder="1"/>
    <xf numFmtId="1" fontId="0" fillId="3" borderId="11" xfId="0" applyNumberFormat="1" applyFill="1" applyBorder="1"/>
    <xf numFmtId="0" fontId="1" fillId="0" borderId="10" xfId="0" applyFont="1" applyBorder="1"/>
    <xf numFmtId="0" fontId="0" fillId="3" borderId="14" xfId="0" applyFill="1" applyBorder="1"/>
    <xf numFmtId="0" fontId="0" fillId="3" borderId="15" xfId="0" applyFill="1" applyBorder="1"/>
    <xf numFmtId="0" fontId="1" fillId="3" borderId="15" xfId="0" applyFont="1" applyFill="1" applyBorder="1"/>
    <xf numFmtId="0" fontId="0" fillId="3" borderId="3" xfId="0" applyFill="1" applyBorder="1"/>
    <xf numFmtId="0" fontId="0" fillId="3" borderId="4" xfId="0" applyFill="1" applyBorder="1"/>
    <xf numFmtId="9" fontId="0" fillId="3" borderId="4" xfId="0" applyNumberFormat="1" applyFill="1" applyBorder="1"/>
    <xf numFmtId="9" fontId="0" fillId="3" borderId="5" xfId="0" applyNumberFormat="1" applyFill="1" applyBorder="1"/>
    <xf numFmtId="0" fontId="0" fillId="3" borderId="17" xfId="0" applyFill="1" applyBorder="1"/>
    <xf numFmtId="1" fontId="0" fillId="3" borderId="18" xfId="0" applyNumberFormat="1" applyFill="1" applyBorder="1"/>
    <xf numFmtId="1" fontId="0" fillId="3" borderId="3" xfId="0" applyNumberFormat="1" applyFill="1" applyBorder="1"/>
    <xf numFmtId="1" fontId="0" fillId="3" borderId="4" xfId="0" applyNumberFormat="1" applyFill="1" applyBorder="1"/>
    <xf numFmtId="9" fontId="0" fillId="3" borderId="1" xfId="0" applyNumberFormat="1" applyFill="1" applyBorder="1"/>
    <xf numFmtId="9" fontId="0" fillId="3" borderId="7" xfId="0" applyNumberFormat="1" applyFill="1" applyBorder="1"/>
    <xf numFmtId="0" fontId="0" fillId="3" borderId="13" xfId="0" applyFill="1" applyBorder="1"/>
    <xf numFmtId="1" fontId="0" fillId="3" borderId="19" xfId="0" applyNumberFormat="1" applyFill="1" applyBorder="1"/>
    <xf numFmtId="1" fontId="0" fillId="3" borderId="6" xfId="0" applyNumberFormat="1" applyFill="1" applyBorder="1"/>
    <xf numFmtId="0" fontId="1" fillId="3" borderId="6" xfId="0" applyFont="1" applyFill="1" applyBorder="1"/>
    <xf numFmtId="0" fontId="1" fillId="3" borderId="1" xfId="0" applyFont="1" applyFill="1" applyBorder="1"/>
    <xf numFmtId="9" fontId="1" fillId="3" borderId="1" xfId="0" applyNumberFormat="1" applyFont="1" applyFill="1" applyBorder="1"/>
    <xf numFmtId="9" fontId="1" fillId="3" borderId="7" xfId="0" applyNumberFormat="1" applyFont="1" applyFill="1" applyBorder="1"/>
    <xf numFmtId="0" fontId="1" fillId="3" borderId="13" xfId="0" applyFont="1" applyFill="1" applyBorder="1"/>
    <xf numFmtId="1" fontId="1" fillId="3" borderId="19" xfId="0" applyNumberFormat="1" applyFont="1" applyFill="1" applyBorder="1"/>
    <xf numFmtId="1" fontId="1" fillId="3" borderId="6" xfId="0" applyNumberFormat="1" applyFont="1" applyFill="1" applyBorder="1"/>
    <xf numFmtId="1" fontId="1" fillId="3" borderId="1" xfId="0" applyNumberFormat="1" applyFont="1" applyFill="1" applyBorder="1"/>
    <xf numFmtId="0" fontId="1" fillId="3" borderId="22" xfId="0" applyFont="1" applyFill="1" applyBorder="1"/>
    <xf numFmtId="0" fontId="1" fillId="11" borderId="6" xfId="0" applyFont="1" applyFill="1" applyBorder="1"/>
    <xf numFmtId="0" fontId="1" fillId="13" borderId="16" xfId="0" applyFont="1" applyFill="1" applyBorder="1"/>
    <xf numFmtId="9" fontId="0" fillId="3" borderId="27" xfId="0" applyNumberFormat="1" applyFill="1" applyBorder="1"/>
    <xf numFmtId="9" fontId="0" fillId="3" borderId="28" xfId="0" applyNumberFormat="1" applyFill="1" applyBorder="1"/>
    <xf numFmtId="9" fontId="1" fillId="3" borderId="28" xfId="0" applyNumberFormat="1" applyFont="1" applyFill="1" applyBorder="1"/>
    <xf numFmtId="9" fontId="0" fillId="3" borderId="11" xfId="0" applyNumberFormat="1" applyFill="1" applyBorder="1"/>
    <xf numFmtId="9" fontId="0" fillId="9" borderId="1" xfId="0" applyNumberFormat="1" applyFill="1" applyBorder="1"/>
    <xf numFmtId="9" fontId="0" fillId="4" borderId="1" xfId="0" applyNumberFormat="1" applyFill="1" applyBorder="1"/>
    <xf numFmtId="9" fontId="0" fillId="5" borderId="1" xfId="0" applyNumberFormat="1" applyFill="1" applyBorder="1"/>
    <xf numFmtId="9" fontId="0" fillId="11" borderId="1" xfId="0" applyNumberFormat="1" applyFill="1" applyBorder="1"/>
    <xf numFmtId="9" fontId="0" fillId="8" borderId="1" xfId="0" applyNumberFormat="1" applyFill="1" applyBorder="1"/>
    <xf numFmtId="9" fontId="0" fillId="2" borderId="1" xfId="0" applyNumberFormat="1" applyFill="1" applyBorder="1"/>
    <xf numFmtId="9" fontId="0" fillId="6" borderId="1" xfId="0" applyNumberFormat="1" applyFill="1" applyBorder="1"/>
    <xf numFmtId="9" fontId="0" fillId="7" borderId="1" xfId="0" applyNumberFormat="1" applyFill="1" applyBorder="1"/>
    <xf numFmtId="9" fontId="0" fillId="15" borderId="1" xfId="0" applyNumberFormat="1" applyFill="1" applyBorder="1"/>
    <xf numFmtId="9" fontId="0" fillId="12" borderId="1" xfId="0" applyNumberFormat="1" applyFill="1" applyBorder="1"/>
    <xf numFmtId="9" fontId="0" fillId="10" borderId="1" xfId="0" applyNumberFormat="1" applyFill="1" applyBorder="1"/>
    <xf numFmtId="9" fontId="0" fillId="14" borderId="9" xfId="0" applyNumberFormat="1" applyFill="1" applyBorder="1"/>
    <xf numFmtId="9" fontId="0" fillId="3" borderId="12" xfId="0" applyNumberFormat="1" applyFill="1" applyBorder="1"/>
    <xf numFmtId="9" fontId="0" fillId="9" borderId="7" xfId="0" applyNumberFormat="1" applyFill="1" applyBorder="1"/>
    <xf numFmtId="9" fontId="0" fillId="4" borderId="7" xfId="0" applyNumberFormat="1" applyFill="1" applyBorder="1"/>
    <xf numFmtId="9" fontId="0" fillId="5" borderId="7" xfId="0" applyNumberFormat="1" applyFill="1" applyBorder="1"/>
    <xf numFmtId="9" fontId="0" fillId="11" borderId="7" xfId="0" applyNumberFormat="1" applyFill="1" applyBorder="1"/>
    <xf numFmtId="9" fontId="0" fillId="8" borderId="7" xfId="0" applyNumberFormat="1" applyFill="1" applyBorder="1"/>
    <xf numFmtId="9" fontId="0" fillId="2" borderId="7" xfId="0" applyNumberFormat="1" applyFill="1" applyBorder="1"/>
    <xf numFmtId="9" fontId="0" fillId="6" borderId="7" xfId="0" applyNumberFormat="1" applyFill="1" applyBorder="1"/>
    <xf numFmtId="9" fontId="0" fillId="7" borderId="7" xfId="0" applyNumberFormat="1" applyFill="1" applyBorder="1"/>
    <xf numFmtId="9" fontId="0" fillId="15" borderId="7" xfId="0" applyNumberFormat="1" applyFill="1" applyBorder="1"/>
    <xf numFmtId="9" fontId="0" fillId="12" borderId="7" xfId="0" applyNumberFormat="1" applyFill="1" applyBorder="1"/>
    <xf numFmtId="9" fontId="0" fillId="10" borderId="7" xfId="0" applyNumberFormat="1" applyFill="1" applyBorder="1"/>
    <xf numFmtId="9" fontId="0" fillId="14" borderId="10" xfId="0" applyNumberFormat="1" applyFill="1" applyBorder="1"/>
    <xf numFmtId="0" fontId="1" fillId="3" borderId="30" xfId="0" applyFont="1" applyFill="1" applyBorder="1"/>
    <xf numFmtId="0" fontId="1" fillId="4" borderId="6" xfId="0" applyFont="1" applyFill="1" applyBorder="1"/>
    <xf numFmtId="0" fontId="1" fillId="9" borderId="6" xfId="0" applyFont="1" applyFill="1" applyBorder="1"/>
    <xf numFmtId="0" fontId="1" fillId="5" borderId="6" xfId="0" applyFont="1" applyFill="1" applyBorder="1"/>
    <xf numFmtId="0" fontId="2" fillId="0" borderId="0" xfId="0" applyFont="1"/>
    <xf numFmtId="0" fontId="0" fillId="0" borderId="30" xfId="0" applyBorder="1"/>
    <xf numFmtId="0" fontId="0" fillId="0" borderId="11" xfId="0" applyBorder="1"/>
    <xf numFmtId="0" fontId="3" fillId="0" borderId="0" xfId="0" applyFont="1"/>
    <xf numFmtId="0" fontId="1" fillId="0" borderId="18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13" borderId="34" xfId="0" applyFont="1" applyFill="1" applyBorder="1"/>
    <xf numFmtId="0" fontId="1" fillId="13" borderId="35" xfId="0" applyFont="1" applyFill="1" applyBorder="1"/>
    <xf numFmtId="9" fontId="1" fillId="13" borderId="35" xfId="0" applyNumberFormat="1" applyFont="1" applyFill="1" applyBorder="1"/>
    <xf numFmtId="9" fontId="1" fillId="13" borderId="36" xfId="0" applyNumberFormat="1" applyFont="1" applyFill="1" applyBorder="1"/>
    <xf numFmtId="0" fontId="1" fillId="0" borderId="37" xfId="0" applyFont="1" applyBorder="1"/>
    <xf numFmtId="0" fontId="1" fillId="0" borderId="38" xfId="0" applyFont="1" applyBorder="1"/>
    <xf numFmtId="9" fontId="1" fillId="0" borderId="38" xfId="0" applyNumberFormat="1" applyFont="1" applyBorder="1"/>
    <xf numFmtId="9" fontId="1" fillId="0" borderId="39" xfId="0" applyNumberFormat="1" applyFont="1" applyBorder="1"/>
    <xf numFmtId="9" fontId="1" fillId="13" borderId="40" xfId="0" applyNumberFormat="1" applyFont="1" applyFill="1" applyBorder="1"/>
    <xf numFmtId="9" fontId="1" fillId="0" borderId="41" xfId="0" applyNumberFormat="1" applyFont="1" applyBorder="1"/>
    <xf numFmtId="0" fontId="1" fillId="13" borderId="42" xfId="0" applyFont="1" applyFill="1" applyBorder="1"/>
    <xf numFmtId="1" fontId="1" fillId="13" borderId="43" xfId="0" applyNumberFormat="1" applyFont="1" applyFill="1" applyBorder="1"/>
    <xf numFmtId="0" fontId="1" fillId="0" borderId="37" xfId="0" applyFont="1" applyFill="1" applyBorder="1"/>
    <xf numFmtId="0" fontId="1" fillId="0" borderId="44" xfId="0" applyFont="1" applyFill="1" applyBorder="1"/>
    <xf numFmtId="9" fontId="1" fillId="0" borderId="38" xfId="0" applyNumberFormat="1" applyFont="1" applyFill="1" applyBorder="1"/>
    <xf numFmtId="1" fontId="1" fillId="0" borderId="45" xfId="0" applyNumberFormat="1" applyFont="1" applyFill="1" applyBorder="1"/>
    <xf numFmtId="9" fontId="1" fillId="0" borderId="41" xfId="0" applyNumberFormat="1" applyFont="1" applyFill="1" applyBorder="1"/>
    <xf numFmtId="1" fontId="1" fillId="13" borderId="34" xfId="0" applyNumberFormat="1" applyFont="1" applyFill="1" applyBorder="1"/>
    <xf numFmtId="1" fontId="1" fillId="13" borderId="35" xfId="0" applyNumberFormat="1" applyFont="1" applyFill="1" applyBorder="1"/>
    <xf numFmtId="1" fontId="1" fillId="0" borderId="37" xfId="0" applyNumberFormat="1" applyFont="1" applyFill="1" applyBorder="1"/>
    <xf numFmtId="1" fontId="1" fillId="0" borderId="38" xfId="0" applyNumberFormat="1" applyFont="1" applyFill="1" applyBorder="1"/>
    <xf numFmtId="1" fontId="1" fillId="0" borderId="37" xfId="0" applyNumberFormat="1" applyFont="1" applyBorder="1"/>
    <xf numFmtId="0" fontId="1" fillId="13" borderId="46" xfId="0" applyFont="1" applyFill="1" applyBorder="1"/>
    <xf numFmtId="0" fontId="1" fillId="0" borderId="47" xfId="0" applyFont="1" applyBorder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" fillId="0" borderId="29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9A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abSelected="1" view="pageBreakPreview" topLeftCell="A109" zoomScaleNormal="100" zoomScaleSheetLayoutView="100" workbookViewId="0">
      <selection activeCell="K124" sqref="K124"/>
    </sheetView>
  </sheetViews>
  <sheetFormatPr defaultRowHeight="15" x14ac:dyDescent="0.25"/>
  <cols>
    <col min="1" max="1" width="64.5703125" customWidth="1"/>
    <col min="2" max="2" width="9.7109375" customWidth="1"/>
    <col min="3" max="3" width="9.28515625" customWidth="1"/>
    <col min="14" max="14" width="10" bestFit="1" customWidth="1"/>
    <col min="19" max="19" width="10" bestFit="1" customWidth="1"/>
  </cols>
  <sheetData>
    <row r="1" spans="1:6" x14ac:dyDescent="0.25">
      <c r="B1" s="126" t="s">
        <v>48</v>
      </c>
    </row>
    <row r="2" spans="1:6" x14ac:dyDescent="0.25">
      <c r="B2" s="127" t="s">
        <v>49</v>
      </c>
    </row>
    <row r="3" spans="1:6" x14ac:dyDescent="0.25">
      <c r="B3" s="127" t="s">
        <v>50</v>
      </c>
    </row>
    <row r="5" spans="1:6" ht="15.75" x14ac:dyDescent="0.25">
      <c r="A5" s="97" t="s">
        <v>45</v>
      </c>
    </row>
    <row r="6" spans="1:6" ht="15.75" x14ac:dyDescent="0.25">
      <c r="A6" s="97"/>
    </row>
    <row r="7" spans="1:6" ht="15.75" x14ac:dyDescent="0.25">
      <c r="A7" s="97" t="s">
        <v>44</v>
      </c>
    </row>
    <row r="8" spans="1:6" ht="16.5" thickBot="1" x14ac:dyDescent="0.3">
      <c r="A8" s="97"/>
    </row>
    <row r="9" spans="1:6" ht="40.9" customHeight="1" x14ac:dyDescent="0.25">
      <c r="A9" s="136" t="s">
        <v>37</v>
      </c>
      <c r="B9" s="101" t="s">
        <v>38</v>
      </c>
      <c r="C9" s="98" t="s">
        <v>46</v>
      </c>
      <c r="D9" s="99"/>
      <c r="E9" s="98" t="s">
        <v>47</v>
      </c>
      <c r="F9" s="100"/>
    </row>
    <row r="10" spans="1:6" ht="15.75" thickBot="1" x14ac:dyDescent="0.3">
      <c r="A10" s="137"/>
      <c r="B10" s="7" t="s">
        <v>36</v>
      </c>
      <c r="C10" s="7" t="s">
        <v>36</v>
      </c>
      <c r="D10" s="7" t="s">
        <v>17</v>
      </c>
      <c r="E10" s="7" t="s">
        <v>36</v>
      </c>
      <c r="F10" s="33" t="s">
        <v>17</v>
      </c>
    </row>
    <row r="11" spans="1:6" x14ac:dyDescent="0.25">
      <c r="A11" s="90" t="s">
        <v>19</v>
      </c>
      <c r="B11" s="32">
        <v>9680.1503580193094</v>
      </c>
      <c r="C11" s="32">
        <v>1309.8495722651935</v>
      </c>
      <c r="D11" s="64">
        <v>0.1353129366611622</v>
      </c>
      <c r="E11" s="32">
        <v>1700.736933393677</v>
      </c>
      <c r="F11" s="77">
        <v>0.1756932351763254</v>
      </c>
    </row>
    <row r="12" spans="1:6" x14ac:dyDescent="0.25">
      <c r="A12" s="92" t="s">
        <v>40</v>
      </c>
      <c r="B12" s="11">
        <v>1295.1365322056645</v>
      </c>
      <c r="C12" s="11">
        <v>274.86082242527698</v>
      </c>
      <c r="D12" s="65">
        <v>0.21222536434608869</v>
      </c>
      <c r="E12" s="11">
        <v>439.89070960436538</v>
      </c>
      <c r="F12" s="78">
        <v>0.33964813644412883</v>
      </c>
    </row>
    <row r="13" spans="1:6" x14ac:dyDescent="0.25">
      <c r="A13" s="92" t="s">
        <v>21</v>
      </c>
      <c r="B13" s="11">
        <v>156.52317809637262</v>
      </c>
      <c r="C13" s="11">
        <v>77.046886729004697</v>
      </c>
      <c r="D13" s="65">
        <v>0.49223947319524963</v>
      </c>
      <c r="E13" s="11">
        <v>142.99855233947176</v>
      </c>
      <c r="F13" s="78">
        <v>0.91359346314464918</v>
      </c>
    </row>
    <row r="14" spans="1:6" x14ac:dyDescent="0.25">
      <c r="A14" s="92" t="s">
        <v>22</v>
      </c>
      <c r="B14" s="11">
        <v>73.342339835434913</v>
      </c>
      <c r="C14" s="11">
        <v>4.4528704705537407</v>
      </c>
      <c r="D14" s="65">
        <v>6.0713504376122496E-2</v>
      </c>
      <c r="E14" s="11">
        <v>21.295167804667894</v>
      </c>
      <c r="F14" s="78">
        <v>0.29035299190685571</v>
      </c>
    </row>
    <row r="15" spans="1:6" x14ac:dyDescent="0.25">
      <c r="A15" s="92" t="s">
        <v>24</v>
      </c>
      <c r="B15" s="11">
        <v>3.2759607528089014</v>
      </c>
      <c r="C15" s="11">
        <v>0</v>
      </c>
      <c r="D15" s="65">
        <v>0</v>
      </c>
      <c r="E15" s="11">
        <v>0.14037184830923499</v>
      </c>
      <c r="F15" s="78">
        <v>4.284906288601785E-2</v>
      </c>
    </row>
    <row r="16" spans="1:6" x14ac:dyDescent="0.25">
      <c r="A16" s="91" t="s">
        <v>20</v>
      </c>
      <c r="B16" s="12">
        <v>1619.3700087740265</v>
      </c>
      <c r="C16" s="12">
        <v>11.569517306791933</v>
      </c>
      <c r="D16" s="66">
        <v>7.1444557106197411E-3</v>
      </c>
      <c r="E16" s="12">
        <v>128.78705477181072</v>
      </c>
      <c r="F16" s="79">
        <v>7.9529109514206262E-2</v>
      </c>
    </row>
    <row r="17" spans="1:6" x14ac:dyDescent="0.25">
      <c r="A17" s="93" t="s">
        <v>23</v>
      </c>
      <c r="B17" s="13">
        <v>1686.7945125333988</v>
      </c>
      <c r="C17" s="13">
        <v>0.20996013131025201</v>
      </c>
      <c r="D17" s="67">
        <v>1.2447285650396894E-4</v>
      </c>
      <c r="E17" s="13">
        <v>1.9341189786770399</v>
      </c>
      <c r="F17" s="80">
        <v>1.1466239451847541E-3</v>
      </c>
    </row>
    <row r="18" spans="1:6" x14ac:dyDescent="0.25">
      <c r="A18" s="59" t="s">
        <v>25</v>
      </c>
      <c r="B18" s="14">
        <v>3572.3380117227225</v>
      </c>
      <c r="C18" s="14">
        <v>554.82256997360275</v>
      </c>
      <c r="D18" s="68">
        <v>0.15531077074815924</v>
      </c>
      <c r="E18" s="14">
        <v>776.19964483411195</v>
      </c>
      <c r="F18" s="81">
        <v>0.21728057151562705</v>
      </c>
    </row>
    <row r="19" spans="1:6" x14ac:dyDescent="0.25">
      <c r="A19" s="23" t="s">
        <v>26</v>
      </c>
      <c r="B19" s="15">
        <v>14.843672074814478</v>
      </c>
      <c r="C19" s="15">
        <v>0.61312610820178859</v>
      </c>
      <c r="D19" s="69">
        <v>4.1305554657333786E-2</v>
      </c>
      <c r="E19" s="15">
        <v>0.58828242732360181</v>
      </c>
      <c r="F19" s="82">
        <v>3.9631866317078712E-2</v>
      </c>
    </row>
    <row r="20" spans="1:6" x14ac:dyDescent="0.25">
      <c r="A20" s="24" t="s">
        <v>27</v>
      </c>
      <c r="B20" s="16">
        <v>1215.8288595786942</v>
      </c>
      <c r="C20" s="16">
        <v>16.627361591911644</v>
      </c>
      <c r="D20" s="70">
        <v>1.3675741829054225E-2</v>
      </c>
      <c r="E20" s="16">
        <v>11.563080515315754</v>
      </c>
      <c r="F20" s="83">
        <v>9.5104507712726622E-3</v>
      </c>
    </row>
    <row r="21" spans="1:6" x14ac:dyDescent="0.25">
      <c r="A21" s="24" t="s">
        <v>28</v>
      </c>
      <c r="B21" s="16">
        <v>90.184697374156983</v>
      </c>
      <c r="C21" s="16">
        <v>0</v>
      </c>
      <c r="D21" s="70">
        <v>0</v>
      </c>
      <c r="E21" s="16">
        <v>0.3508749460079047</v>
      </c>
      <c r="F21" s="83">
        <v>3.8906261951758814E-3</v>
      </c>
    </row>
    <row r="22" spans="1:6" x14ac:dyDescent="0.25">
      <c r="A22" s="24" t="s">
        <v>29</v>
      </c>
      <c r="B22" s="16">
        <v>648.74359365591806</v>
      </c>
      <c r="C22" s="16">
        <v>7.5390413451184255</v>
      </c>
      <c r="D22" s="70">
        <v>1.1620987735128215E-2</v>
      </c>
      <c r="E22" s="16">
        <v>5.4614391722184035</v>
      </c>
      <c r="F22" s="83">
        <v>8.4184864800607995E-3</v>
      </c>
    </row>
    <row r="23" spans="1:6" x14ac:dyDescent="0.25">
      <c r="A23" s="25" t="s">
        <v>30</v>
      </c>
      <c r="B23" s="17">
        <v>156.9378720684002</v>
      </c>
      <c r="C23" s="17">
        <v>0.37620854473250431</v>
      </c>
      <c r="D23" s="71">
        <v>2.3971813799573923E-3</v>
      </c>
      <c r="E23" s="17">
        <v>0.32490450668688636</v>
      </c>
      <c r="F23" s="84">
        <v>2.0702747042809348E-3</v>
      </c>
    </row>
    <row r="24" spans="1:6" x14ac:dyDescent="0.25">
      <c r="A24" s="25" t="s">
        <v>31</v>
      </c>
      <c r="B24" s="17">
        <v>35.36518043814808</v>
      </c>
      <c r="C24" s="17">
        <v>7.0356685299826191E-6</v>
      </c>
      <c r="D24" s="71">
        <v>1.9894337998042026E-7</v>
      </c>
      <c r="E24" s="17">
        <v>2.25270568742305E-5</v>
      </c>
      <c r="F24" s="84">
        <v>6.3698407855232599E-7</v>
      </c>
    </row>
    <row r="25" spans="1:6" x14ac:dyDescent="0.25">
      <c r="A25" s="26" t="s">
        <v>32</v>
      </c>
      <c r="B25" s="18">
        <v>247.48651110942839</v>
      </c>
      <c r="C25" s="18">
        <v>6.6677896727012236</v>
      </c>
      <c r="D25" s="72">
        <v>2.6942032690230138E-2</v>
      </c>
      <c r="E25" s="18">
        <v>17.456937043245645</v>
      </c>
      <c r="F25" s="85">
        <v>7.0536923264989185E-2</v>
      </c>
    </row>
    <row r="26" spans="1:6" x14ac:dyDescent="0.25">
      <c r="A26" s="27" t="s">
        <v>33</v>
      </c>
      <c r="B26" s="19">
        <v>0.73081837167942099</v>
      </c>
      <c r="C26" s="19">
        <v>0</v>
      </c>
      <c r="D26" s="73">
        <v>0</v>
      </c>
      <c r="E26" s="19">
        <v>0</v>
      </c>
      <c r="F26" s="86">
        <v>0</v>
      </c>
    </row>
    <row r="27" spans="1:6" x14ac:dyDescent="0.25">
      <c r="A27" s="28" t="s">
        <v>39</v>
      </c>
      <c r="B27" s="20">
        <v>4.4463873797329914</v>
      </c>
      <c r="C27" s="20">
        <v>0</v>
      </c>
      <c r="D27" s="74">
        <v>0</v>
      </c>
      <c r="E27" s="20">
        <v>0</v>
      </c>
      <c r="F27" s="87">
        <v>0</v>
      </c>
    </row>
    <row r="28" spans="1:6" x14ac:dyDescent="0.25">
      <c r="A28" s="29" t="s">
        <v>34</v>
      </c>
      <c r="B28" s="21">
        <v>109.99116863770499</v>
      </c>
      <c r="C28" s="21">
        <v>26.652890186423804</v>
      </c>
      <c r="D28" s="75">
        <v>0.24231845625910722</v>
      </c>
      <c r="E28" s="21">
        <v>20.618605714239898</v>
      </c>
      <c r="F28" s="88">
        <v>0.18745692012923879</v>
      </c>
    </row>
    <row r="29" spans="1:6" ht="15.75" thickBot="1" x14ac:dyDescent="0.3">
      <c r="A29" s="30" t="s">
        <v>35</v>
      </c>
      <c r="B29" s="31">
        <v>135.036014316257</v>
      </c>
      <c r="C29" s="31">
        <v>1.2843948022308869</v>
      </c>
      <c r="D29" s="76">
        <v>9.5114981639106214E-3</v>
      </c>
      <c r="E29" s="31">
        <v>5.7342933222983019</v>
      </c>
      <c r="F29" s="89">
        <v>4.2464918350362993E-2</v>
      </c>
    </row>
    <row r="31" spans="1:6" x14ac:dyDescent="0.25">
      <c r="A31" s="94" t="s">
        <v>16</v>
      </c>
    </row>
    <row r="32" spans="1:6" ht="6.75" customHeight="1" thickBot="1" x14ac:dyDescent="0.3"/>
    <row r="33" spans="1:6" x14ac:dyDescent="0.25">
      <c r="A33" s="131" t="s">
        <v>6</v>
      </c>
      <c r="B33" s="128" t="s">
        <v>16</v>
      </c>
      <c r="C33" s="129"/>
      <c r="D33" s="129"/>
      <c r="E33" s="129"/>
      <c r="F33" s="130"/>
    </row>
    <row r="34" spans="1:6" ht="16.149999999999999" customHeight="1" x14ac:dyDescent="0.25">
      <c r="A34" s="132"/>
      <c r="B34" s="95" t="s">
        <v>9</v>
      </c>
      <c r="C34" s="96" t="s">
        <v>46</v>
      </c>
      <c r="D34" s="96"/>
      <c r="E34" s="134" t="s">
        <v>47</v>
      </c>
      <c r="F34" s="135"/>
    </row>
    <row r="35" spans="1:6" ht="15.75" thickBot="1" x14ac:dyDescent="0.3">
      <c r="A35" s="133"/>
      <c r="B35" s="3" t="s">
        <v>5</v>
      </c>
      <c r="C35" s="4" t="s">
        <v>5</v>
      </c>
      <c r="D35" s="4" t="s">
        <v>17</v>
      </c>
      <c r="E35" s="4" t="s">
        <v>5</v>
      </c>
      <c r="F35" s="5" t="s">
        <v>17</v>
      </c>
    </row>
    <row r="36" spans="1:6" x14ac:dyDescent="0.25">
      <c r="A36" s="34" t="s">
        <v>0</v>
      </c>
      <c r="B36" s="37">
        <v>7812</v>
      </c>
      <c r="C36" s="38">
        <v>658</v>
      </c>
      <c r="D36" s="39">
        <v>8.4229390681003588E-2</v>
      </c>
      <c r="E36" s="38">
        <v>1707</v>
      </c>
      <c r="F36" s="61">
        <v>0.21850998463901689</v>
      </c>
    </row>
    <row r="37" spans="1:6" x14ac:dyDescent="0.25">
      <c r="A37" s="35" t="s">
        <v>1</v>
      </c>
      <c r="B37" s="22">
        <v>47155</v>
      </c>
      <c r="C37" s="9">
        <v>1613</v>
      </c>
      <c r="D37" s="45">
        <v>3.4206340791008379E-2</v>
      </c>
      <c r="E37" s="9">
        <v>6901</v>
      </c>
      <c r="F37" s="62">
        <v>0.1463471530060439</v>
      </c>
    </row>
    <row r="38" spans="1:6" x14ac:dyDescent="0.25">
      <c r="A38" s="35" t="s">
        <v>2</v>
      </c>
      <c r="B38" s="22">
        <v>21916</v>
      </c>
      <c r="C38" s="9">
        <v>4378</v>
      </c>
      <c r="D38" s="45">
        <v>0.19976273042526008</v>
      </c>
      <c r="E38" s="9">
        <v>8708</v>
      </c>
      <c r="F38" s="62">
        <v>0.39733528016061326</v>
      </c>
    </row>
    <row r="39" spans="1:6" x14ac:dyDescent="0.25">
      <c r="A39" s="35" t="s">
        <v>3</v>
      </c>
      <c r="B39" s="22">
        <v>1170</v>
      </c>
      <c r="C39" s="9">
        <v>189</v>
      </c>
      <c r="D39" s="45">
        <v>0.16153846153846155</v>
      </c>
      <c r="E39" s="9">
        <v>534</v>
      </c>
      <c r="F39" s="62">
        <v>0.4564102564102564</v>
      </c>
    </row>
    <row r="40" spans="1:6" x14ac:dyDescent="0.25">
      <c r="A40" s="36" t="s">
        <v>41</v>
      </c>
      <c r="B40" s="50">
        <v>78053</v>
      </c>
      <c r="C40" s="51">
        <v>6838</v>
      </c>
      <c r="D40" s="52">
        <v>8.7607138739061924E-2</v>
      </c>
      <c r="E40" s="51">
        <v>17850</v>
      </c>
      <c r="F40" s="63">
        <v>0.22869076140571151</v>
      </c>
    </row>
    <row r="41" spans="1:6" ht="15.75" thickBot="1" x14ac:dyDescent="0.3">
      <c r="A41" s="60" t="s">
        <v>42</v>
      </c>
      <c r="B41" s="102">
        <v>80479</v>
      </c>
      <c r="C41" s="103">
        <v>6915</v>
      </c>
      <c r="D41" s="104">
        <v>8.5923035823009725E-2</v>
      </c>
      <c r="E41" s="103">
        <v>15472</v>
      </c>
      <c r="F41" s="105">
        <v>0.19224890965344996</v>
      </c>
    </row>
    <row r="42" spans="1:6" ht="15.75" thickBot="1" x14ac:dyDescent="0.3">
      <c r="A42" s="6" t="s">
        <v>4</v>
      </c>
      <c r="B42" s="106">
        <v>158532</v>
      </c>
      <c r="C42" s="107">
        <v>13753</v>
      </c>
      <c r="D42" s="108">
        <v>8.6752201448288047E-2</v>
      </c>
      <c r="E42" s="107">
        <v>33322</v>
      </c>
      <c r="F42" s="109">
        <v>0.21019100244745539</v>
      </c>
    </row>
    <row r="44" spans="1:6" x14ac:dyDescent="0.25">
      <c r="A44" s="94" t="s">
        <v>43</v>
      </c>
    </row>
    <row r="45" spans="1:6" ht="6.75" customHeight="1" thickBot="1" x14ac:dyDescent="0.3"/>
    <row r="46" spans="1:6" x14ac:dyDescent="0.25">
      <c r="A46" s="131" t="s">
        <v>6</v>
      </c>
      <c r="B46" s="128" t="s">
        <v>10</v>
      </c>
      <c r="C46" s="129"/>
      <c r="D46" s="129"/>
      <c r="E46" s="129"/>
      <c r="F46" s="130"/>
    </row>
    <row r="47" spans="1:6" ht="16.899999999999999" customHeight="1" x14ac:dyDescent="0.25">
      <c r="A47" s="132"/>
      <c r="B47" s="95" t="s">
        <v>9</v>
      </c>
      <c r="C47" s="96" t="s">
        <v>46</v>
      </c>
      <c r="D47" s="96"/>
      <c r="E47" s="134" t="s">
        <v>47</v>
      </c>
      <c r="F47" s="135"/>
    </row>
    <row r="48" spans="1:6" ht="15.75" thickBot="1" x14ac:dyDescent="0.3">
      <c r="A48" s="133"/>
      <c r="B48" s="3" t="s">
        <v>5</v>
      </c>
      <c r="C48" s="4" t="s">
        <v>5</v>
      </c>
      <c r="D48" s="4" t="s">
        <v>17</v>
      </c>
      <c r="E48" s="4" t="s">
        <v>5</v>
      </c>
      <c r="F48" s="5" t="s">
        <v>17</v>
      </c>
    </row>
    <row r="49" spans="1:6" x14ac:dyDescent="0.25">
      <c r="A49" s="34" t="s">
        <v>0</v>
      </c>
      <c r="B49" s="37">
        <v>9282</v>
      </c>
      <c r="C49" s="38">
        <v>3233</v>
      </c>
      <c r="D49" s="39">
        <v>0.34830855419090712</v>
      </c>
      <c r="E49" s="38">
        <v>5029</v>
      </c>
      <c r="F49" s="61">
        <v>0.54180133591898294</v>
      </c>
    </row>
    <row r="50" spans="1:6" x14ac:dyDescent="0.25">
      <c r="A50" s="35" t="s">
        <v>1</v>
      </c>
      <c r="B50" s="22">
        <v>15036</v>
      </c>
      <c r="C50" s="9">
        <v>889</v>
      </c>
      <c r="D50" s="45">
        <v>5.9124767225325885E-2</v>
      </c>
      <c r="E50" s="9">
        <v>5832</v>
      </c>
      <c r="F50" s="62">
        <v>0.38786911412609737</v>
      </c>
    </row>
    <row r="51" spans="1:6" x14ac:dyDescent="0.25">
      <c r="A51" s="35" t="s">
        <v>2</v>
      </c>
      <c r="B51" s="22">
        <v>575095</v>
      </c>
      <c r="C51" s="9">
        <v>205040</v>
      </c>
      <c r="D51" s="45">
        <v>0.35653239899494865</v>
      </c>
      <c r="E51" s="9">
        <v>229173</v>
      </c>
      <c r="F51" s="62">
        <v>0.39849590067727941</v>
      </c>
    </row>
    <row r="52" spans="1:6" x14ac:dyDescent="0.25">
      <c r="A52" s="35" t="s">
        <v>3</v>
      </c>
      <c r="B52" s="22">
        <v>38646</v>
      </c>
      <c r="C52" s="9">
        <v>8499</v>
      </c>
      <c r="D52" s="45">
        <v>0.219919267194535</v>
      </c>
      <c r="E52" s="9">
        <v>15631</v>
      </c>
      <c r="F52" s="62">
        <v>0.40446618019976194</v>
      </c>
    </row>
    <row r="53" spans="1:6" x14ac:dyDescent="0.25">
      <c r="A53" s="36" t="s">
        <v>41</v>
      </c>
      <c r="B53" s="50">
        <v>638059</v>
      </c>
      <c r="C53" s="51">
        <v>217661</v>
      </c>
      <c r="D53" s="52">
        <v>0.34112989551123013</v>
      </c>
      <c r="E53" s="51">
        <v>255665</v>
      </c>
      <c r="F53" s="63">
        <v>0.4006917855558812</v>
      </c>
    </row>
    <row r="54" spans="1:6" ht="15.75" thickBot="1" x14ac:dyDescent="0.3">
      <c r="A54" s="60" t="s">
        <v>42</v>
      </c>
      <c r="B54" s="102">
        <v>27447</v>
      </c>
      <c r="C54" s="103">
        <v>5219</v>
      </c>
      <c r="D54" s="104">
        <v>0.19014828578715343</v>
      </c>
      <c r="E54" s="103">
        <v>12425</v>
      </c>
      <c r="F54" s="105">
        <v>0.45269064014282073</v>
      </c>
    </row>
    <row r="55" spans="1:6" ht="15.75" thickBot="1" x14ac:dyDescent="0.3">
      <c r="A55" s="6" t="s">
        <v>4</v>
      </c>
      <c r="B55" s="106">
        <v>665506</v>
      </c>
      <c r="C55" s="107">
        <v>222880</v>
      </c>
      <c r="D55" s="108">
        <v>0.33490306623832089</v>
      </c>
      <c r="E55" s="107">
        <v>268090</v>
      </c>
      <c r="F55" s="109">
        <v>0.40283633806457042</v>
      </c>
    </row>
    <row r="57" spans="1:6" x14ac:dyDescent="0.25">
      <c r="B57" s="126" t="s">
        <v>48</v>
      </c>
    </row>
    <row r="58" spans="1:6" x14ac:dyDescent="0.25">
      <c r="B58" s="127" t="s">
        <v>49</v>
      </c>
    </row>
    <row r="59" spans="1:6" x14ac:dyDescent="0.25">
      <c r="B59" s="127" t="s">
        <v>51</v>
      </c>
    </row>
    <row r="61" spans="1:6" x14ac:dyDescent="0.25">
      <c r="A61" s="94" t="s">
        <v>7</v>
      </c>
    </row>
    <row r="62" spans="1:6" ht="6.75" customHeight="1" thickBot="1" x14ac:dyDescent="0.3"/>
    <row r="63" spans="1:6" x14ac:dyDescent="0.25">
      <c r="A63" s="131" t="s">
        <v>6</v>
      </c>
      <c r="B63" s="128" t="s">
        <v>7</v>
      </c>
      <c r="C63" s="129"/>
      <c r="D63" s="129"/>
      <c r="E63" s="129"/>
      <c r="F63" s="130"/>
    </row>
    <row r="64" spans="1:6" ht="16.899999999999999" customHeight="1" x14ac:dyDescent="0.25">
      <c r="A64" s="132"/>
      <c r="B64" s="95" t="s">
        <v>9</v>
      </c>
      <c r="C64" s="96" t="s">
        <v>46</v>
      </c>
      <c r="D64" s="96"/>
      <c r="E64" s="134" t="s">
        <v>47</v>
      </c>
      <c r="F64" s="135"/>
    </row>
    <row r="65" spans="1:6" ht="15.75" thickBot="1" x14ac:dyDescent="0.3">
      <c r="A65" s="133"/>
      <c r="B65" s="3" t="s">
        <v>5</v>
      </c>
      <c r="C65" s="4" t="s">
        <v>5</v>
      </c>
      <c r="D65" s="4" t="s">
        <v>17</v>
      </c>
      <c r="E65" s="4" t="s">
        <v>5</v>
      </c>
      <c r="F65" s="5" t="s">
        <v>17</v>
      </c>
    </row>
    <row r="66" spans="1:6" x14ac:dyDescent="0.25">
      <c r="A66" s="34" t="s">
        <v>0</v>
      </c>
      <c r="B66" s="37">
        <v>11168</v>
      </c>
      <c r="C66" s="38">
        <v>2967</v>
      </c>
      <c r="D66" s="39">
        <v>0.26566977077363896</v>
      </c>
      <c r="E66" s="38">
        <v>5883</v>
      </c>
      <c r="F66" s="61">
        <v>0.5267729226361032</v>
      </c>
    </row>
    <row r="67" spans="1:6" x14ac:dyDescent="0.25">
      <c r="A67" s="35" t="s">
        <v>1</v>
      </c>
      <c r="B67" s="22">
        <v>58724</v>
      </c>
      <c r="C67" s="9">
        <v>4049</v>
      </c>
      <c r="D67" s="45">
        <v>6.8949662829507527E-2</v>
      </c>
      <c r="E67" s="9">
        <v>12230</v>
      </c>
      <c r="F67" s="62">
        <v>0.20826237994687011</v>
      </c>
    </row>
    <row r="68" spans="1:6" x14ac:dyDescent="0.25">
      <c r="A68" s="35" t="s">
        <v>2</v>
      </c>
      <c r="B68" s="22">
        <v>442793</v>
      </c>
      <c r="C68" s="9">
        <v>181999</v>
      </c>
      <c r="D68" s="45">
        <v>0.41102501620395987</v>
      </c>
      <c r="E68" s="9">
        <v>168888</v>
      </c>
      <c r="F68" s="62">
        <v>0.38141524369174762</v>
      </c>
    </row>
    <row r="69" spans="1:6" x14ac:dyDescent="0.25">
      <c r="A69" s="35" t="s">
        <v>3</v>
      </c>
      <c r="B69" s="22">
        <v>25085</v>
      </c>
      <c r="C69" s="9">
        <v>5795</v>
      </c>
      <c r="D69" s="45">
        <v>0.2310145505282041</v>
      </c>
      <c r="E69" s="9">
        <v>9253</v>
      </c>
      <c r="F69" s="62">
        <v>0.3688658560892964</v>
      </c>
    </row>
    <row r="70" spans="1:6" x14ac:dyDescent="0.25">
      <c r="A70" s="36" t="s">
        <v>41</v>
      </c>
      <c r="B70" s="50">
        <v>537770</v>
      </c>
      <c r="C70" s="51">
        <v>194810</v>
      </c>
      <c r="D70" s="52">
        <v>0.36225523922866654</v>
      </c>
      <c r="E70" s="51">
        <v>196254</v>
      </c>
      <c r="F70" s="63">
        <v>0.3649404020306079</v>
      </c>
    </row>
    <row r="71" spans="1:6" ht="15.75" thickBot="1" x14ac:dyDescent="0.3">
      <c r="A71" s="60" t="s">
        <v>42</v>
      </c>
      <c r="B71" s="102">
        <v>5556</v>
      </c>
      <c r="C71" s="103">
        <v>287</v>
      </c>
      <c r="D71" s="104">
        <v>5.1655867530597553E-2</v>
      </c>
      <c r="E71" s="103">
        <v>900</v>
      </c>
      <c r="F71" s="105">
        <v>0.16198704103671707</v>
      </c>
    </row>
    <row r="72" spans="1:6" ht="15.75" thickBot="1" x14ac:dyDescent="0.3">
      <c r="A72" s="6" t="s">
        <v>4</v>
      </c>
      <c r="B72" s="106">
        <v>543326</v>
      </c>
      <c r="C72" s="107">
        <v>195097</v>
      </c>
      <c r="D72" s="108">
        <v>0.35907907959493934</v>
      </c>
      <c r="E72" s="107">
        <v>197154</v>
      </c>
      <c r="F72" s="109">
        <v>0.36286502026407719</v>
      </c>
    </row>
    <row r="74" spans="1:6" x14ac:dyDescent="0.25">
      <c r="A74" s="94" t="s">
        <v>8</v>
      </c>
    </row>
    <row r="75" spans="1:6" ht="6" customHeight="1" thickBot="1" x14ac:dyDescent="0.3"/>
    <row r="76" spans="1:6" x14ac:dyDescent="0.25">
      <c r="A76" s="131" t="s">
        <v>6</v>
      </c>
      <c r="B76" s="128" t="s">
        <v>8</v>
      </c>
      <c r="C76" s="129"/>
      <c r="D76" s="129"/>
      <c r="E76" s="129"/>
      <c r="F76" s="130"/>
    </row>
    <row r="77" spans="1:6" ht="15" customHeight="1" x14ac:dyDescent="0.25">
      <c r="A77" s="132"/>
      <c r="B77" s="2" t="s">
        <v>9</v>
      </c>
      <c r="C77" s="1" t="s">
        <v>46</v>
      </c>
      <c r="D77" s="1"/>
      <c r="E77" s="134" t="s">
        <v>47</v>
      </c>
      <c r="F77" s="135"/>
    </row>
    <row r="78" spans="1:6" ht="15.75" thickBot="1" x14ac:dyDescent="0.3">
      <c r="A78" s="133"/>
      <c r="B78" s="3" t="s">
        <v>5</v>
      </c>
      <c r="C78" s="4" t="s">
        <v>5</v>
      </c>
      <c r="D78" s="4" t="s">
        <v>17</v>
      </c>
      <c r="E78" s="4" t="s">
        <v>5</v>
      </c>
      <c r="F78" s="5" t="s">
        <v>17</v>
      </c>
    </row>
    <row r="79" spans="1:6" x14ac:dyDescent="0.25">
      <c r="A79" s="34" t="s">
        <v>0</v>
      </c>
      <c r="B79" s="37">
        <v>20514</v>
      </c>
      <c r="C79" s="38">
        <v>5592</v>
      </c>
      <c r="D79" s="39">
        <f>C79/B79</f>
        <v>0.27259432582626497</v>
      </c>
      <c r="E79" s="38">
        <v>9873</v>
      </c>
      <c r="F79" s="40">
        <f>E79/B79</f>
        <v>0.48128107633811057</v>
      </c>
    </row>
    <row r="80" spans="1:6" x14ac:dyDescent="0.25">
      <c r="A80" s="35" t="s">
        <v>1</v>
      </c>
      <c r="B80" s="22">
        <v>128281</v>
      </c>
      <c r="C80" s="9">
        <v>8861</v>
      </c>
      <c r="D80" s="45">
        <f t="shared" ref="D80:D85" si="0">C80/B80</f>
        <v>6.9074921461479102E-2</v>
      </c>
      <c r="E80" s="9">
        <v>23244</v>
      </c>
      <c r="F80" s="46">
        <f t="shared" ref="F80:F85" si="1">E80/B80</f>
        <v>0.18119596822600384</v>
      </c>
    </row>
    <row r="81" spans="1:6" x14ac:dyDescent="0.25">
      <c r="A81" s="35" t="s">
        <v>2</v>
      </c>
      <c r="B81" s="22">
        <v>872645</v>
      </c>
      <c r="C81" s="9">
        <v>392052</v>
      </c>
      <c r="D81" s="45">
        <f t="shared" si="0"/>
        <v>0.44926860292558829</v>
      </c>
      <c r="E81" s="9">
        <v>313094</v>
      </c>
      <c r="F81" s="46">
        <f t="shared" si="1"/>
        <v>0.35878736485054058</v>
      </c>
    </row>
    <row r="82" spans="1:6" x14ac:dyDescent="0.25">
      <c r="A82" s="35" t="s">
        <v>3</v>
      </c>
      <c r="B82" s="22">
        <v>45422</v>
      </c>
      <c r="C82" s="9">
        <v>11576</v>
      </c>
      <c r="D82" s="45">
        <f t="shared" si="0"/>
        <v>0.25485447580467613</v>
      </c>
      <c r="E82" s="9">
        <v>15595</v>
      </c>
      <c r="F82" s="46">
        <f t="shared" si="1"/>
        <v>0.34333582845317245</v>
      </c>
    </row>
    <row r="83" spans="1:6" x14ac:dyDescent="0.25">
      <c r="A83" s="36" t="s">
        <v>41</v>
      </c>
      <c r="B83" s="50">
        <v>1066862</v>
      </c>
      <c r="C83" s="51">
        <v>418081</v>
      </c>
      <c r="D83" s="52">
        <f t="shared" si="0"/>
        <v>0.39187917462614658</v>
      </c>
      <c r="E83" s="51">
        <v>361806</v>
      </c>
      <c r="F83" s="53">
        <f t="shared" si="1"/>
        <v>0.3391310216316637</v>
      </c>
    </row>
    <row r="84" spans="1:6" ht="15.75" thickBot="1" x14ac:dyDescent="0.3">
      <c r="A84" s="60" t="s">
        <v>42</v>
      </c>
      <c r="B84" s="102">
        <v>8231</v>
      </c>
      <c r="C84" s="103">
        <v>247</v>
      </c>
      <c r="D84" s="104">
        <f t="shared" si="0"/>
        <v>3.0008504434455109E-2</v>
      </c>
      <c r="E84" s="103">
        <v>989</v>
      </c>
      <c r="F84" s="110">
        <f t="shared" si="1"/>
        <v>0.1201555096586077</v>
      </c>
    </row>
    <row r="85" spans="1:6" ht="15.75" thickBot="1" x14ac:dyDescent="0.3">
      <c r="A85" s="6" t="s">
        <v>4</v>
      </c>
      <c r="B85" s="106">
        <v>1075093</v>
      </c>
      <c r="C85" s="107">
        <v>418328</v>
      </c>
      <c r="D85" s="108">
        <f t="shared" si="0"/>
        <v>0.38910866315751286</v>
      </c>
      <c r="E85" s="107">
        <v>362795</v>
      </c>
      <c r="F85" s="111">
        <f t="shared" si="1"/>
        <v>0.33745452718974078</v>
      </c>
    </row>
    <row r="86" spans="1:6" ht="5.25" customHeight="1" thickBot="1" x14ac:dyDescent="0.3"/>
    <row r="87" spans="1:6" x14ac:dyDescent="0.25">
      <c r="A87" s="131" t="s">
        <v>6</v>
      </c>
      <c r="B87" s="128" t="s">
        <v>14</v>
      </c>
      <c r="C87" s="129"/>
      <c r="D87" s="129"/>
      <c r="E87" s="129"/>
      <c r="F87" s="130"/>
    </row>
    <row r="88" spans="1:6" ht="16.899999999999999" customHeight="1" x14ac:dyDescent="0.25">
      <c r="A88" s="132"/>
      <c r="B88" s="2" t="s">
        <v>9</v>
      </c>
      <c r="C88" s="1" t="s">
        <v>46</v>
      </c>
      <c r="D88" s="1"/>
      <c r="E88" s="134" t="s">
        <v>47</v>
      </c>
      <c r="F88" s="135"/>
    </row>
    <row r="89" spans="1:6" ht="15.75" thickBot="1" x14ac:dyDescent="0.3">
      <c r="A89" s="133"/>
      <c r="B89" s="3" t="s">
        <v>5</v>
      </c>
      <c r="C89" s="4" t="s">
        <v>5</v>
      </c>
      <c r="D89" s="4" t="s">
        <v>17</v>
      </c>
      <c r="E89" s="4" t="s">
        <v>5</v>
      </c>
      <c r="F89" s="5" t="s">
        <v>17</v>
      </c>
    </row>
    <row r="90" spans="1:6" x14ac:dyDescent="0.25">
      <c r="A90" s="34" t="s">
        <v>0</v>
      </c>
      <c r="B90" s="37">
        <v>3004</v>
      </c>
      <c r="C90" s="41">
        <v>742</v>
      </c>
      <c r="D90" s="39">
        <v>0.2470039946737683</v>
      </c>
      <c r="E90" s="42">
        <v>1400</v>
      </c>
      <c r="F90" s="40">
        <v>0.46604527296937415</v>
      </c>
    </row>
    <row r="91" spans="1:6" x14ac:dyDescent="0.25">
      <c r="A91" s="35" t="s">
        <v>1</v>
      </c>
      <c r="B91" s="22">
        <v>19756</v>
      </c>
      <c r="C91" s="47">
        <v>1238</v>
      </c>
      <c r="D91" s="45">
        <v>6.2664506985219678E-2</v>
      </c>
      <c r="E91" s="48">
        <v>2897</v>
      </c>
      <c r="F91" s="46">
        <v>0.14663899574812714</v>
      </c>
    </row>
    <row r="92" spans="1:6" x14ac:dyDescent="0.25">
      <c r="A92" s="35" t="s">
        <v>2</v>
      </c>
      <c r="B92" s="22">
        <v>103890</v>
      </c>
      <c r="C92" s="47">
        <v>46372</v>
      </c>
      <c r="D92" s="45">
        <v>0.4463567234575031</v>
      </c>
      <c r="E92" s="48">
        <v>36907</v>
      </c>
      <c r="F92" s="46">
        <v>0.35525074598132639</v>
      </c>
    </row>
    <row r="93" spans="1:6" x14ac:dyDescent="0.25">
      <c r="A93" s="35" t="s">
        <v>3</v>
      </c>
      <c r="B93" s="22">
        <v>5855</v>
      </c>
      <c r="C93" s="47">
        <v>1528</v>
      </c>
      <c r="D93" s="45">
        <v>0.26097352690008541</v>
      </c>
      <c r="E93" s="48">
        <v>1909</v>
      </c>
      <c r="F93" s="46">
        <v>0.32604611443210929</v>
      </c>
    </row>
    <row r="94" spans="1:6" x14ac:dyDescent="0.25">
      <c r="A94" s="36" t="s">
        <v>41</v>
      </c>
      <c r="B94" s="50">
        <v>132505</v>
      </c>
      <c r="C94" s="54">
        <v>49880</v>
      </c>
      <c r="D94" s="52">
        <v>0.37643862495754876</v>
      </c>
      <c r="E94" s="55">
        <v>43113</v>
      </c>
      <c r="F94" s="53">
        <v>0.32536885400550924</v>
      </c>
    </row>
    <row r="95" spans="1:6" ht="15.75" thickBot="1" x14ac:dyDescent="0.3">
      <c r="A95" s="60" t="s">
        <v>42</v>
      </c>
      <c r="B95" s="102">
        <v>1217</v>
      </c>
      <c r="C95" s="112">
        <v>30</v>
      </c>
      <c r="D95" s="104">
        <v>2.4650780608052588E-2</v>
      </c>
      <c r="E95" s="113">
        <v>103</v>
      </c>
      <c r="F95" s="110">
        <v>8.4634346754313888E-2</v>
      </c>
    </row>
    <row r="96" spans="1:6" ht="15.75" thickBot="1" x14ac:dyDescent="0.3">
      <c r="A96" s="6" t="s">
        <v>4</v>
      </c>
      <c r="B96" s="114">
        <v>133722</v>
      </c>
      <c r="C96" s="115">
        <v>49910</v>
      </c>
      <c r="D96" s="116">
        <v>0.37323701410388715</v>
      </c>
      <c r="E96" s="117">
        <v>43216</v>
      </c>
      <c r="F96" s="118">
        <v>0.3231779363156399</v>
      </c>
    </row>
    <row r="97" spans="1:6" ht="4.5" customHeight="1" thickBot="1" x14ac:dyDescent="0.3"/>
    <row r="98" spans="1:6" x14ac:dyDescent="0.25">
      <c r="A98" s="131" t="s">
        <v>6</v>
      </c>
      <c r="B98" s="128" t="s">
        <v>15</v>
      </c>
      <c r="C98" s="129"/>
      <c r="D98" s="129"/>
      <c r="E98" s="129"/>
      <c r="F98" s="130"/>
    </row>
    <row r="99" spans="1:6" ht="17.45" customHeight="1" x14ac:dyDescent="0.25">
      <c r="A99" s="132"/>
      <c r="B99" s="2" t="s">
        <v>9</v>
      </c>
      <c r="C99" s="1" t="s">
        <v>46</v>
      </c>
      <c r="D99" s="1"/>
      <c r="E99" s="134" t="s">
        <v>47</v>
      </c>
      <c r="F99" s="135"/>
    </row>
    <row r="100" spans="1:6" ht="15.75" thickBot="1" x14ac:dyDescent="0.3">
      <c r="A100" s="133"/>
      <c r="B100" s="3" t="s">
        <v>5</v>
      </c>
      <c r="C100" s="4" t="s">
        <v>5</v>
      </c>
      <c r="D100" s="4" t="s">
        <v>17</v>
      </c>
      <c r="E100" s="8" t="s">
        <v>5</v>
      </c>
      <c r="F100" s="5" t="s">
        <v>17</v>
      </c>
    </row>
    <row r="101" spans="1:6" x14ac:dyDescent="0.25">
      <c r="A101" s="34" t="s">
        <v>0</v>
      </c>
      <c r="B101" s="43">
        <v>14462</v>
      </c>
      <c r="C101" s="44">
        <v>4098</v>
      </c>
      <c r="D101" s="39">
        <v>0.28336329691605588</v>
      </c>
      <c r="E101" s="42">
        <v>6996</v>
      </c>
      <c r="F101" s="40">
        <v>0.48375051860047019</v>
      </c>
    </row>
    <row r="102" spans="1:6" x14ac:dyDescent="0.25">
      <c r="A102" s="35" t="s">
        <v>1</v>
      </c>
      <c r="B102" s="49">
        <v>89462</v>
      </c>
      <c r="C102" s="10">
        <v>6388</v>
      </c>
      <c r="D102" s="45">
        <v>7.1404618720797661E-2</v>
      </c>
      <c r="E102" s="48">
        <v>16524</v>
      </c>
      <c r="F102" s="46">
        <v>0.18470412018510651</v>
      </c>
    </row>
    <row r="103" spans="1:6" x14ac:dyDescent="0.25">
      <c r="A103" s="35" t="s">
        <v>2</v>
      </c>
      <c r="B103" s="49">
        <v>625813</v>
      </c>
      <c r="C103" s="10">
        <v>286696</v>
      </c>
      <c r="D103" s="45">
        <v>0.45811768052117807</v>
      </c>
      <c r="E103" s="48">
        <v>220119</v>
      </c>
      <c r="F103" s="46">
        <v>0.3517328658880528</v>
      </c>
    </row>
    <row r="104" spans="1:6" x14ac:dyDescent="0.25">
      <c r="A104" s="35" t="s">
        <v>3</v>
      </c>
      <c r="B104" s="49">
        <v>32428</v>
      </c>
      <c r="C104" s="10">
        <v>8173</v>
      </c>
      <c r="D104" s="45">
        <v>0.25203527815468113</v>
      </c>
      <c r="E104" s="48">
        <v>11169</v>
      </c>
      <c r="F104" s="46">
        <v>0.34442457135808563</v>
      </c>
    </row>
    <row r="105" spans="1:6" x14ac:dyDescent="0.25">
      <c r="A105" s="36" t="s">
        <v>41</v>
      </c>
      <c r="B105" s="56">
        <v>762165</v>
      </c>
      <c r="C105" s="57">
        <v>305355</v>
      </c>
      <c r="D105" s="52">
        <v>0.40064159335576943</v>
      </c>
      <c r="E105" s="55">
        <v>254808</v>
      </c>
      <c r="F105" s="53">
        <v>0.33432130837810708</v>
      </c>
    </row>
    <row r="106" spans="1:6" ht="15.75" thickBot="1" x14ac:dyDescent="0.3">
      <c r="A106" s="60" t="s">
        <v>42</v>
      </c>
      <c r="B106" s="119">
        <v>6110</v>
      </c>
      <c r="C106" s="120">
        <v>186</v>
      </c>
      <c r="D106" s="104">
        <v>3.044189852700491E-2</v>
      </c>
      <c r="E106" s="113">
        <v>686</v>
      </c>
      <c r="F106" s="110">
        <v>0.11227495908346972</v>
      </c>
    </row>
    <row r="107" spans="1:6" ht="15.75" thickBot="1" x14ac:dyDescent="0.3">
      <c r="A107" s="6" t="s">
        <v>4</v>
      </c>
      <c r="B107" s="121">
        <v>768275</v>
      </c>
      <c r="C107" s="122">
        <v>305541</v>
      </c>
      <c r="D107" s="116">
        <v>0.39769743906804206</v>
      </c>
      <c r="E107" s="117">
        <v>255494</v>
      </c>
      <c r="F107" s="118">
        <v>0.3325554000846051</v>
      </c>
    </row>
    <row r="108" spans="1:6" ht="4.5" customHeight="1" thickBot="1" x14ac:dyDescent="0.3"/>
    <row r="109" spans="1:6" x14ac:dyDescent="0.25">
      <c r="A109" s="131" t="s">
        <v>6</v>
      </c>
      <c r="B109" s="128" t="s">
        <v>13</v>
      </c>
      <c r="C109" s="129"/>
      <c r="D109" s="129"/>
      <c r="E109" s="129"/>
      <c r="F109" s="130"/>
    </row>
    <row r="110" spans="1:6" ht="16.149999999999999" customHeight="1" x14ac:dyDescent="0.25">
      <c r="A110" s="132"/>
      <c r="B110" s="2" t="s">
        <v>9</v>
      </c>
      <c r="C110" s="1" t="s">
        <v>46</v>
      </c>
      <c r="D110" s="1"/>
      <c r="E110" s="134" t="s">
        <v>47</v>
      </c>
      <c r="F110" s="135"/>
    </row>
    <row r="111" spans="1:6" ht="15.75" thickBot="1" x14ac:dyDescent="0.3">
      <c r="A111" s="133"/>
      <c r="B111" s="4" t="s">
        <v>5</v>
      </c>
      <c r="C111" s="4" t="s">
        <v>5</v>
      </c>
      <c r="D111" s="4" t="s">
        <v>17</v>
      </c>
      <c r="E111" s="8" t="s">
        <v>5</v>
      </c>
      <c r="F111" s="5" t="s">
        <v>17</v>
      </c>
    </row>
    <row r="112" spans="1:6" x14ac:dyDescent="0.25">
      <c r="A112" s="34" t="s">
        <v>0</v>
      </c>
      <c r="B112" s="43">
        <v>2990</v>
      </c>
      <c r="C112" s="44">
        <v>748</v>
      </c>
      <c r="D112" s="39">
        <v>0.25016722408026754</v>
      </c>
      <c r="E112" s="42">
        <v>1477</v>
      </c>
      <c r="F112" s="40">
        <v>0.49397993311036792</v>
      </c>
    </row>
    <row r="113" spans="1:6" x14ac:dyDescent="0.25">
      <c r="A113" s="35" t="s">
        <v>1</v>
      </c>
      <c r="B113" s="49">
        <v>18688</v>
      </c>
      <c r="C113" s="10">
        <v>1234</v>
      </c>
      <c r="D113" s="45">
        <v>6.6031678082191778E-2</v>
      </c>
      <c r="E113" s="48">
        <v>3788</v>
      </c>
      <c r="F113" s="46">
        <v>0.20269691780821919</v>
      </c>
    </row>
    <row r="114" spans="1:6" x14ac:dyDescent="0.25">
      <c r="A114" s="35" t="s">
        <v>2</v>
      </c>
      <c r="B114" s="49">
        <v>142907</v>
      </c>
      <c r="C114" s="10">
        <v>58974</v>
      </c>
      <c r="D114" s="45">
        <v>0.41267397678210305</v>
      </c>
      <c r="E114" s="48">
        <v>56064</v>
      </c>
      <c r="F114" s="46">
        <v>0.39231108343188226</v>
      </c>
    </row>
    <row r="115" spans="1:6" x14ac:dyDescent="0.25">
      <c r="A115" s="35" t="s">
        <v>3</v>
      </c>
      <c r="B115" s="49">
        <v>7137</v>
      </c>
      <c r="C115" s="10">
        <v>1875</v>
      </c>
      <c r="D115" s="45">
        <v>0.26271542664985287</v>
      </c>
      <c r="E115" s="48">
        <v>2517</v>
      </c>
      <c r="F115" s="46">
        <v>0.3526691887347625</v>
      </c>
    </row>
    <row r="116" spans="1:6" x14ac:dyDescent="0.25">
      <c r="A116" s="36" t="s">
        <v>41</v>
      </c>
      <c r="B116" s="56">
        <v>171722</v>
      </c>
      <c r="C116" s="57">
        <v>62831</v>
      </c>
      <c r="D116" s="52">
        <v>0.3658878885640745</v>
      </c>
      <c r="E116" s="55">
        <v>63846</v>
      </c>
      <c r="F116" s="53">
        <v>0.37179860472158488</v>
      </c>
    </row>
    <row r="117" spans="1:6" ht="15.75" thickBot="1" x14ac:dyDescent="0.3">
      <c r="A117" s="60" t="s">
        <v>42</v>
      </c>
      <c r="B117" s="119">
        <v>904</v>
      </c>
      <c r="C117" s="120">
        <v>31</v>
      </c>
      <c r="D117" s="104">
        <v>3.4292035398230086E-2</v>
      </c>
      <c r="E117" s="113">
        <v>200</v>
      </c>
      <c r="F117" s="110">
        <v>0.22123893805309736</v>
      </c>
    </row>
    <row r="118" spans="1:6" ht="15.75" thickBot="1" x14ac:dyDescent="0.3">
      <c r="A118" s="6" t="s">
        <v>4</v>
      </c>
      <c r="B118" s="121">
        <v>172626</v>
      </c>
      <c r="C118" s="122">
        <v>62862</v>
      </c>
      <c r="D118" s="116">
        <v>0.3641514024538598</v>
      </c>
      <c r="E118" s="117">
        <v>64046</v>
      </c>
      <c r="F118" s="118">
        <v>0.37101016069421755</v>
      </c>
    </row>
    <row r="120" spans="1:6" x14ac:dyDescent="0.25">
      <c r="B120" s="126" t="s">
        <v>48</v>
      </c>
    </row>
    <row r="121" spans="1:6" x14ac:dyDescent="0.25">
      <c r="B121" s="127" t="s">
        <v>49</v>
      </c>
    </row>
    <row r="122" spans="1:6" x14ac:dyDescent="0.25">
      <c r="B122" s="127" t="s">
        <v>52</v>
      </c>
    </row>
    <row r="124" spans="1:6" x14ac:dyDescent="0.25">
      <c r="A124" s="94" t="s">
        <v>12</v>
      </c>
    </row>
    <row r="125" spans="1:6" ht="6" customHeight="1" thickBot="1" x14ac:dyDescent="0.3"/>
    <row r="126" spans="1:6" x14ac:dyDescent="0.25">
      <c r="A126" s="131" t="s">
        <v>6</v>
      </c>
      <c r="B126" s="128" t="s">
        <v>12</v>
      </c>
      <c r="C126" s="129"/>
      <c r="D126" s="129"/>
      <c r="E126" s="129"/>
      <c r="F126" s="130"/>
    </row>
    <row r="127" spans="1:6" ht="15" customHeight="1" x14ac:dyDescent="0.25">
      <c r="A127" s="132"/>
      <c r="B127" s="2" t="s">
        <v>9</v>
      </c>
      <c r="C127" s="1" t="s">
        <v>46</v>
      </c>
      <c r="D127" s="1"/>
      <c r="E127" s="134" t="s">
        <v>47</v>
      </c>
      <c r="F127" s="135"/>
    </row>
    <row r="128" spans="1:6" ht="15.75" thickBot="1" x14ac:dyDescent="0.3">
      <c r="A128" s="133"/>
      <c r="B128" s="3" t="s">
        <v>18</v>
      </c>
      <c r="C128" s="4" t="s">
        <v>18</v>
      </c>
      <c r="D128" s="4" t="s">
        <v>17</v>
      </c>
      <c r="E128" s="4" t="s">
        <v>18</v>
      </c>
      <c r="F128" s="5" t="s">
        <v>17</v>
      </c>
    </row>
    <row r="129" spans="1:6" x14ac:dyDescent="0.25">
      <c r="A129" s="34" t="s">
        <v>0</v>
      </c>
      <c r="B129" s="37">
        <v>425898</v>
      </c>
      <c r="C129" s="38">
        <v>64508</v>
      </c>
      <c r="D129" s="39">
        <v>0.1514634959544304</v>
      </c>
      <c r="E129" s="38">
        <v>135976</v>
      </c>
      <c r="F129" s="40">
        <v>0.31926893293699432</v>
      </c>
    </row>
    <row r="130" spans="1:6" x14ac:dyDescent="0.25">
      <c r="A130" s="35" t="s">
        <v>1</v>
      </c>
      <c r="B130" s="22">
        <v>3755485</v>
      </c>
      <c r="C130" s="9">
        <v>113405</v>
      </c>
      <c r="D130" s="45">
        <v>3.0197164946737905E-2</v>
      </c>
      <c r="E130" s="9">
        <v>590283</v>
      </c>
      <c r="F130" s="46">
        <v>0.15717889966275994</v>
      </c>
    </row>
    <row r="131" spans="1:6" x14ac:dyDescent="0.25">
      <c r="A131" s="35" t="s">
        <v>2</v>
      </c>
      <c r="B131" s="22">
        <v>7213381</v>
      </c>
      <c r="C131" s="9">
        <v>1939249</v>
      </c>
      <c r="D131" s="45">
        <v>0.26884050627576722</v>
      </c>
      <c r="E131" s="9">
        <v>2927583</v>
      </c>
      <c r="F131" s="46">
        <v>0.40585448072131503</v>
      </c>
    </row>
    <row r="132" spans="1:6" x14ac:dyDescent="0.25">
      <c r="A132" s="35" t="s">
        <v>3</v>
      </c>
      <c r="B132" s="22">
        <v>475855</v>
      </c>
      <c r="C132" s="9">
        <v>88700</v>
      </c>
      <c r="D132" s="45">
        <v>0.1864013197297496</v>
      </c>
      <c r="E132" s="9">
        <v>191521</v>
      </c>
      <c r="F132" s="46">
        <v>0.40247764550125564</v>
      </c>
    </row>
    <row r="133" spans="1:6" x14ac:dyDescent="0.25">
      <c r="A133" s="36" t="s">
        <v>41</v>
      </c>
      <c r="B133" s="56">
        <v>11870619</v>
      </c>
      <c r="C133" s="51">
        <v>2205862</v>
      </c>
      <c r="D133" s="52">
        <v>0.18582535586391916</v>
      </c>
      <c r="E133" s="51">
        <v>3845363</v>
      </c>
      <c r="F133" s="53">
        <v>0.32393955193069546</v>
      </c>
    </row>
    <row r="134" spans="1:6" ht="15.75" thickBot="1" x14ac:dyDescent="0.3">
      <c r="A134" s="60" t="s">
        <v>42</v>
      </c>
      <c r="B134" s="119">
        <v>12527248</v>
      </c>
      <c r="C134" s="103">
        <v>1286405</v>
      </c>
      <c r="D134" s="104">
        <v>0.10268855537944167</v>
      </c>
      <c r="E134" s="103">
        <v>2952862</v>
      </c>
      <c r="F134" s="110">
        <v>0.23571513871202998</v>
      </c>
    </row>
    <row r="135" spans="1:6" ht="15.75" thickBot="1" x14ac:dyDescent="0.3">
      <c r="A135" s="6" t="s">
        <v>4</v>
      </c>
      <c r="B135" s="123">
        <v>24397867</v>
      </c>
      <c r="C135" s="107">
        <v>3492267</v>
      </c>
      <c r="D135" s="108">
        <v>0.14313820958200976</v>
      </c>
      <c r="E135" s="107">
        <v>6798225</v>
      </c>
      <c r="F135" s="111">
        <v>0.27864013686114447</v>
      </c>
    </row>
    <row r="137" spans="1:6" x14ac:dyDescent="0.25">
      <c r="A137" s="94" t="s">
        <v>11</v>
      </c>
    </row>
    <row r="138" spans="1:6" ht="5.25" customHeight="1" thickBot="1" x14ac:dyDescent="0.3"/>
    <row r="139" spans="1:6" x14ac:dyDescent="0.25">
      <c r="A139" s="131" t="s">
        <v>6</v>
      </c>
      <c r="B139" s="128" t="s">
        <v>11</v>
      </c>
      <c r="C139" s="129"/>
      <c r="D139" s="129"/>
      <c r="E139" s="129"/>
      <c r="F139" s="130"/>
    </row>
    <row r="140" spans="1:6" ht="16.149999999999999" customHeight="1" x14ac:dyDescent="0.25">
      <c r="A140" s="132"/>
      <c r="B140" s="2" t="s">
        <v>9</v>
      </c>
      <c r="C140" s="1" t="s">
        <v>46</v>
      </c>
      <c r="D140" s="1"/>
      <c r="E140" s="134" t="s">
        <v>47</v>
      </c>
      <c r="F140" s="135"/>
    </row>
    <row r="141" spans="1:6" ht="15.75" thickBot="1" x14ac:dyDescent="0.3">
      <c r="A141" s="133"/>
      <c r="B141" s="3" t="s">
        <v>18</v>
      </c>
      <c r="C141" s="4" t="s">
        <v>18</v>
      </c>
      <c r="D141" s="4" t="s">
        <v>17</v>
      </c>
      <c r="E141" s="4" t="s">
        <v>18</v>
      </c>
      <c r="F141" s="5" t="s">
        <v>17</v>
      </c>
    </row>
    <row r="142" spans="1:6" x14ac:dyDescent="0.25">
      <c r="A142" s="34" t="s">
        <v>0</v>
      </c>
      <c r="B142" s="37">
        <v>1197182</v>
      </c>
      <c r="C142" s="38">
        <v>295786</v>
      </c>
      <c r="D142" s="39">
        <v>0.24706853260406522</v>
      </c>
      <c r="E142" s="38">
        <v>517273</v>
      </c>
      <c r="F142" s="40">
        <v>0.4320754906104502</v>
      </c>
    </row>
    <row r="143" spans="1:6" x14ac:dyDescent="0.25">
      <c r="A143" s="35" t="s">
        <v>1</v>
      </c>
      <c r="B143" s="22">
        <v>7062546</v>
      </c>
      <c r="C143" s="9">
        <v>208403</v>
      </c>
      <c r="D143" s="45">
        <v>2.9508197185547536E-2</v>
      </c>
      <c r="E143" s="9">
        <v>1234692</v>
      </c>
      <c r="F143" s="46">
        <v>0.17482250735074858</v>
      </c>
    </row>
    <row r="144" spans="1:6" x14ac:dyDescent="0.25">
      <c r="A144" s="35" t="s">
        <v>2</v>
      </c>
      <c r="B144" s="22">
        <v>48974349</v>
      </c>
      <c r="C144" s="9">
        <v>16067220</v>
      </c>
      <c r="D144" s="45">
        <v>0.32807419247165492</v>
      </c>
      <c r="E144" s="9">
        <v>19427257</v>
      </c>
      <c r="F144" s="46">
        <v>0.39668229178503223</v>
      </c>
    </row>
    <row r="145" spans="1:6" x14ac:dyDescent="0.25">
      <c r="A145" s="35" t="s">
        <v>3</v>
      </c>
      <c r="B145" s="22">
        <v>3608439</v>
      </c>
      <c r="C145" s="9">
        <v>699468</v>
      </c>
      <c r="D145" s="45">
        <v>0.19384226808323488</v>
      </c>
      <c r="E145" s="9">
        <v>1454124</v>
      </c>
      <c r="F145" s="46">
        <v>0.4029786841346078</v>
      </c>
    </row>
    <row r="146" spans="1:6" x14ac:dyDescent="0.25">
      <c r="A146" s="36" t="s">
        <v>41</v>
      </c>
      <c r="B146" s="58">
        <v>60842516</v>
      </c>
      <c r="C146" s="51">
        <v>17270877</v>
      </c>
      <c r="D146" s="52">
        <v>0.28386197901480603</v>
      </c>
      <c r="E146" s="51">
        <v>22633346</v>
      </c>
      <c r="F146" s="53">
        <v>0.37199885027765783</v>
      </c>
    </row>
    <row r="147" spans="1:6" ht="15.75" thickBot="1" x14ac:dyDescent="0.3">
      <c r="A147" s="60" t="s">
        <v>42</v>
      </c>
      <c r="B147" s="124">
        <v>27742798</v>
      </c>
      <c r="C147" s="103">
        <v>2963821</v>
      </c>
      <c r="D147" s="104">
        <v>0.10683208665542675</v>
      </c>
      <c r="E147" s="103">
        <v>9149409</v>
      </c>
      <c r="F147" s="110">
        <v>0.3297940243806699</v>
      </c>
    </row>
    <row r="148" spans="1:6" ht="15.75" thickBot="1" x14ac:dyDescent="0.3">
      <c r="A148" s="6" t="s">
        <v>4</v>
      </c>
      <c r="B148" s="125">
        <v>88585314</v>
      </c>
      <c r="C148" s="107">
        <v>20234698</v>
      </c>
      <c r="D148" s="108">
        <v>0.2284204580456756</v>
      </c>
      <c r="E148" s="107">
        <v>31782755</v>
      </c>
      <c r="F148" s="111">
        <v>0.35878130995844298</v>
      </c>
    </row>
  </sheetData>
  <mergeCells count="28">
    <mergeCell ref="A9:A10"/>
    <mergeCell ref="A46:A48"/>
    <mergeCell ref="B46:F46"/>
    <mergeCell ref="A33:A35"/>
    <mergeCell ref="B33:F33"/>
    <mergeCell ref="B76:F76"/>
    <mergeCell ref="B87:F87"/>
    <mergeCell ref="E34:F34"/>
    <mergeCell ref="E47:F47"/>
    <mergeCell ref="A76:A78"/>
    <mergeCell ref="E77:F77"/>
    <mergeCell ref="B63:F63"/>
    <mergeCell ref="E64:F64"/>
    <mergeCell ref="A63:A65"/>
    <mergeCell ref="A87:A89"/>
    <mergeCell ref="E88:F88"/>
    <mergeCell ref="B126:F126"/>
    <mergeCell ref="B139:F139"/>
    <mergeCell ref="A98:A100"/>
    <mergeCell ref="A109:A111"/>
    <mergeCell ref="A126:A128"/>
    <mergeCell ref="A139:A141"/>
    <mergeCell ref="B98:F98"/>
    <mergeCell ref="B109:F109"/>
    <mergeCell ref="E99:F99"/>
    <mergeCell ref="E110:F110"/>
    <mergeCell ref="E127:F127"/>
    <mergeCell ref="E140:F140"/>
  </mergeCells>
  <pageMargins left="0.7" right="0.7" top="0.75" bottom="0.75" header="0.3" footer="0.3"/>
  <pageSetup paperSize="9" scale="72" orientation="portrait" r:id="rId1"/>
  <rowBreaks count="2" manualBreakCount="2">
    <brk id="56" max="16383" man="1"/>
    <brk id="11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Сборно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KTsolova</cp:lastModifiedBy>
  <cp:lastPrinted>2021-12-17T14:40:59Z</cp:lastPrinted>
  <dcterms:created xsi:type="dcterms:W3CDTF">2020-09-09T15:52:30Z</dcterms:created>
  <dcterms:modified xsi:type="dcterms:W3CDTF">2021-12-17T15:51:26Z</dcterms:modified>
</cp:coreProperties>
</file>